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+CEIS+\+++Energetické posudky+++\2020\EP\+Břeclav+\+EP+\MeU - U stadionu (malý)\Indikátory\"/>
    </mc:Choice>
  </mc:AlternateContent>
  <xr:revisionPtr revIDLastSave="0" documentId="13_ncr:1_{4327373B-267A-4CA4-98B6-E58B75C5FA9A}" xr6:coauthVersionLast="45" xr6:coauthVersionMax="45" xr10:uidLastSave="{00000000-0000-0000-0000-000000000000}"/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-120" yWindow="-120" windowWidth="29040" windowHeight="15990" xr2:uid="{00000000-000D-0000-FFFF-FFFF00000000}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(parametry)'!$A$1:$C$71</definedName>
  </definedNames>
  <calcPr calcId="191029"/>
</workbook>
</file>

<file path=xl/calcChain.xml><?xml version="1.0" encoding="utf-8"?>
<calcChain xmlns="http://schemas.openxmlformats.org/spreadsheetml/2006/main">
  <c r="C13" i="1" l="1"/>
  <c r="C14" i="1" s="1"/>
  <c r="C8" i="1"/>
  <c r="C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Urban Lukas</author>
    <author>Vrbicky Ondrej</author>
  </authors>
  <commentList>
    <comment ref="A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 shapeId="0" xr:uid="{00000000-0006-0000-0000-00000B000000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 shapeId="0" xr:uid="{00000000-0006-0000-0000-00000C000000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26" authorId="1" shapeId="0" xr:uid="{00000000-0006-0000-0000-00000D000000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7" authorId="0" shapeId="0" xr:uid="{00000000-0006-0000-0000-00000E000000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6" authorId="1" shapeId="0" xr:uid="{00000000-0006-0000-0000-00000F000000}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7" authorId="1" shapeId="0" xr:uid="{00000000-0006-0000-0000-000010000000}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8" authorId="1" shapeId="0" xr:uid="{00000000-0006-0000-0000-000011000000}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9" authorId="1" shapeId="0" xr:uid="{00000000-0006-0000-0000-000012000000}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40" authorId="1" shapeId="0" xr:uid="{00000000-0006-0000-0000-000013000000}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41" authorId="1" shapeId="0" xr:uid="{00000000-0006-0000-0000-000014000000}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53" authorId="1" shapeId="0" xr:uid="{00000000-0006-0000-0000-000015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 shapeId="0" xr:uid="{00000000-0006-0000-0000-000016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5" authorId="0" shapeId="0" xr:uid="{00000000-0006-0000-0000-000017000000}">
      <text>
        <r>
          <rPr>
            <b/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 shapeId="0" xr:uid="{00000000-0006-0000-0000-000018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 shapeId="0" xr:uid="{00000000-0006-0000-0000-000019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 shapeId="0" xr:uid="{00000000-0006-0000-0000-00001A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 shapeId="0" xr:uid="{00000000-0006-0000-0000-00001B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1" authorId="1" shapeId="0" xr:uid="{00000000-0006-0000-0000-00001C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2" authorId="1" shapeId="0" xr:uid="{00000000-0006-0000-0000-00001D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3" authorId="1" shapeId="0" xr:uid="{00000000-0006-0000-0000-00001E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5" authorId="1" shapeId="0" xr:uid="{00000000-0006-0000-0000-00001F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6" authorId="1" shapeId="0" xr:uid="{00000000-0006-0000-0000-000020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7" authorId="1" shapeId="0" xr:uid="{00000000-0006-0000-0000-000021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8" authorId="1" shapeId="0" xr:uid="{00000000-0006-0000-0000-000022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9" authorId="1" shapeId="0" xr:uid="{00000000-0006-0000-0000-000023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0" authorId="1" shapeId="0" xr:uid="{00000000-0006-0000-0000-000024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1" authorId="1" shapeId="0" xr:uid="{00000000-0006-0000-0000-00002500000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<sst xmlns="http://schemas.openxmlformats.org/spreadsheetml/2006/main" count="145" uniqueCount="92">
  <si>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</si>
  <si>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</si>
  <si>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</si>
  <si>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</si>
  <si>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</si>
  <si>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</si>
  <si>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</si>
  <si>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</si>
  <si>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</si>
  <si>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</si>
  <si>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</si>
  <si>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</si>
  <si>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</si>
  <si>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</si>
  <si>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</si>
  <si>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</si>
  <si>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</si>
  <si>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</si>
  <si>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</si>
  <si>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</si>
  <si>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</si>
  <si>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</si>
  <si>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</si>
  <si>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</si>
  <si>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</si>
  <si>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</si>
  <si>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</si>
  <si>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</si>
  <si>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</si>
  <si>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</si>
  <si>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</si>
  <si>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</si>
  <si>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</si>
  <si>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</si>
  <si>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</si>
  <si>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</si>
  <si>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</si>
  <si>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</si>
  <si>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</si>
  <si>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</si>
  <si>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</si>
  <si>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</si>
  <si>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</si>
  <si>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</si>
  <si>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</si>
  <si>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</si>
  <si>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</si>
  <si>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</si>
  <si>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</si>
  <si>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</si>
  <si>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</si>
  <si>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</si>
  <si>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</si>
  <si>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</si>
  <si>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</si>
  <si>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</si>
  <si>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</si>
  <si>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</si>
  <si>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</si>
  <si>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</si>
  <si>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</si>
  <si>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</si>
  <si>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</si>
  <si>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</si>
  <si>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</si>
  <si>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</si>
  <si>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</si>
  <si>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</si>
  <si>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</si>
  <si>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</si>
  <si>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</si>
  <si>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</si>
  <si>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</si>
  <si>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</si>
  <si>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</si>
  <si>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</si>
  <si>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</si>
  <si>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</si>
  <si>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</si>
  <si>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</si>
  <si>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</si>
  <si>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</si>
  <si>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</si>
  <si>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</si>
  <si>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</si>
  <si>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</si>
  <si>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IRR - vnitřní výnosové procento</t>
  </si>
  <si>
    <t>Vyplňujte pouze modře pruhované buňky. Pokud je hodnota irelevantní, ponechte buňku prázdnou. Neměňte strukturu tabulky, nevkládejte nové buňky ani listy, neměňte název listu.</t>
  </si>
  <si>
    <t>Snížení energetické náročnosti Městského úřadu budovy C
5.1.b) - (Instalace FVE bez akumulace)</t>
  </si>
  <si>
    <t>Administrativní budova</t>
  </si>
  <si>
    <t>&gt; 20</t>
  </si>
  <si>
    <t>Plynový kotel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</si>
</sst>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darkVertical">
        <fgColor rgb="FFDCE6F1"/>
        <bgColor rgb="FFEEF3F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8" fillId="0" borderId="0" xfId="0" applyFont="1"/>
    <xf numFmtId="164" fontId="4" fillId="5" borderId="3" xfId="0" applyNumberFormat="1" applyFont="1" applyFill="1" applyBorder="1" applyAlignment="1">
      <alignment horizontal="center" vertical="center"/>
    </xf>
    <xf numFmtId="2" fontId="4" fillId="5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 applyProtection="1">
      <alignment horizontal="left" vertical="center"/>
      <protection locked="0"/>
    </xf>
    <xf numFmtId="0" fontId="4" fillId="4" borderId="11" xfId="0" applyFont="1" applyFill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4" borderId="9" xfId="0" applyFont="1" applyFill="1" applyBorder="1" applyAlignment="1" applyProtection="1">
      <alignment horizontal="left" vertical="center" wrapText="1"/>
      <protection locked="0"/>
    </xf>
    <xf numFmtId="0" fontId="10" fillId="6" borderId="13" xfId="0" applyFont="1" applyFill="1" applyBorder="1" applyAlignment="1" applyProtection="1">
      <alignment horizontal="center" vertical="center"/>
      <protection locked="0"/>
    </xf>
    <xf numFmtId="4" fontId="10" fillId="6" borderId="13" xfId="0" applyNumberFormat="1" applyFont="1" applyFill="1" applyBorder="1" applyAlignment="1" applyProtection="1">
      <alignment horizontal="center" vertical="center"/>
      <protection locked="0"/>
    </xf>
    <xf numFmtId="0" fontId="10" fillId="6" borderId="13" xfId="0" applyFont="1" applyFill="1" applyBorder="1" applyAlignment="1" applyProtection="1">
      <alignment horizontal="center" vertical="center" wrapText="1"/>
      <protection locked="0"/>
    </xf>
    <xf numFmtId="0" fontId="10" fillId="6" borderId="14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N72"/>
  <sheetViews>
    <sheetView showGridLines="0" tabSelected="1" zoomScaleNormal="100" workbookViewId="0">
      <selection activeCell="C36" sqref="C36"/>
    </sheetView>
  </sheetViews>
  <sheetFormatPr defaultColWidth="9.140625" defaultRowHeight="15" x14ac:dyDescent="0.25"/>
  <cols>
    <col min="1" max="1" width="52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14" ht="32.25" customHeight="1" thickTop="1" x14ac:dyDescent="0.25">
      <c r="A1" s="18" t="s">
        <v>17</v>
      </c>
      <c r="B1" s="19"/>
      <c r="C1" s="20"/>
      <c r="D1" s="13" t="s">
        <v>69</v>
      </c>
    </row>
    <row r="2" spans="1:14" ht="14.45" customHeight="1" x14ac:dyDescent="0.25">
      <c r="A2" s="21" t="s">
        <v>58</v>
      </c>
      <c r="B2" s="22"/>
      <c r="C2" s="23"/>
      <c r="D2" s="26" t="s">
        <v>87</v>
      </c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27" customHeight="1" x14ac:dyDescent="0.25">
      <c r="A3" s="28" t="s">
        <v>88</v>
      </c>
      <c r="B3" s="24"/>
      <c r="C3" s="25"/>
      <c r="D3" s="26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A4" s="10" t="s">
        <v>0</v>
      </c>
      <c r="B4" s="11" t="s">
        <v>1</v>
      </c>
      <c r="C4" s="12" t="s">
        <v>2</v>
      </c>
    </row>
    <row r="5" spans="1:14" s="2" customFormat="1" ht="14.45" customHeight="1" x14ac:dyDescent="0.25">
      <c r="A5" s="21" t="s">
        <v>37</v>
      </c>
      <c r="B5" s="22"/>
      <c r="C5" s="23"/>
    </row>
    <row r="6" spans="1:14" s="2" customFormat="1" ht="14.45" customHeight="1" thickBot="1" x14ac:dyDescent="0.3">
      <c r="A6" s="5" t="s">
        <v>59</v>
      </c>
      <c r="B6" s="3" t="s">
        <v>51</v>
      </c>
      <c r="C6" s="29">
        <v>79.453999999999994</v>
      </c>
    </row>
    <row r="7" spans="1:14" s="2" customFormat="1" ht="14.45" customHeight="1" thickBot="1" x14ac:dyDescent="0.3">
      <c r="A7" s="5" t="s">
        <v>60</v>
      </c>
      <c r="B7" s="3" t="s">
        <v>51</v>
      </c>
      <c r="C7" s="29">
        <v>64.582999999999998</v>
      </c>
    </row>
    <row r="8" spans="1:14" s="2" customFormat="1" x14ac:dyDescent="0.25">
      <c r="A8" s="5" t="s">
        <v>39</v>
      </c>
      <c r="B8" s="3" t="s">
        <v>51</v>
      </c>
      <c r="C8" s="14">
        <f>C6-C7</f>
        <v>14.870999999999995</v>
      </c>
    </row>
    <row r="9" spans="1:14" s="2" customFormat="1" x14ac:dyDescent="0.25">
      <c r="A9" s="5" t="s">
        <v>39</v>
      </c>
      <c r="B9" s="3" t="s">
        <v>3</v>
      </c>
      <c r="C9" s="15">
        <f>(C8/C6)*100</f>
        <v>18.716490044554078</v>
      </c>
    </row>
    <row r="10" spans="1:14" s="2" customFormat="1" x14ac:dyDescent="0.25">
      <c r="A10" s="21" t="s">
        <v>36</v>
      </c>
      <c r="B10" s="22"/>
      <c r="C10" s="23"/>
    </row>
    <row r="11" spans="1:14" s="2" customFormat="1" ht="15.75" thickBot="1" x14ac:dyDescent="0.3">
      <c r="A11" s="5" t="s">
        <v>61</v>
      </c>
      <c r="B11" s="3" t="s">
        <v>4</v>
      </c>
      <c r="C11" s="29">
        <v>690.93</v>
      </c>
    </row>
    <row r="12" spans="1:14" s="2" customFormat="1" ht="15.75" thickBot="1" x14ac:dyDescent="0.3">
      <c r="A12" s="5" t="s">
        <v>62</v>
      </c>
      <c r="B12" s="3" t="s">
        <v>4</v>
      </c>
      <c r="C12" s="29">
        <v>638.01</v>
      </c>
    </row>
    <row r="13" spans="1:14" s="2" customFormat="1" x14ac:dyDescent="0.25">
      <c r="A13" s="5" t="s">
        <v>40</v>
      </c>
      <c r="B13" s="3" t="s">
        <v>4</v>
      </c>
      <c r="C13" s="14">
        <f>C11-C12</f>
        <v>52.919999999999959</v>
      </c>
    </row>
    <row r="14" spans="1:14" s="2" customFormat="1" x14ac:dyDescent="0.25">
      <c r="A14" s="5" t="s">
        <v>40</v>
      </c>
      <c r="B14" s="3" t="s">
        <v>3</v>
      </c>
      <c r="C14" s="15">
        <f>(C13/C11)*100</f>
        <v>7.6592418913638092</v>
      </c>
    </row>
    <row r="15" spans="1:14" s="2" customFormat="1" ht="30.75" thickBot="1" x14ac:dyDescent="0.3">
      <c r="A15" s="5" t="s">
        <v>5</v>
      </c>
      <c r="B15" s="3" t="s">
        <v>52</v>
      </c>
      <c r="C15" s="29"/>
    </row>
    <row r="16" spans="1:14" s="2" customFormat="1" ht="30.75" thickBot="1" x14ac:dyDescent="0.3">
      <c r="A16" s="5" t="s">
        <v>6</v>
      </c>
      <c r="B16" s="3" t="s">
        <v>52</v>
      </c>
      <c r="C16" s="29"/>
    </row>
    <row r="17" spans="1:8" s="2" customFormat="1" ht="45.75" thickBot="1" x14ac:dyDescent="0.3">
      <c r="A17" s="5" t="s">
        <v>7</v>
      </c>
      <c r="B17" s="3" t="s">
        <v>52</v>
      </c>
      <c r="C17" s="29"/>
    </row>
    <row r="18" spans="1:8" s="2" customFormat="1" ht="45.75" thickBot="1" x14ac:dyDescent="0.3">
      <c r="A18" s="5" t="s">
        <v>8</v>
      </c>
      <c r="B18" s="3" t="s">
        <v>52</v>
      </c>
      <c r="C18" s="29"/>
    </row>
    <row r="19" spans="1:8" s="2" customFormat="1" ht="30.75" thickBot="1" x14ac:dyDescent="0.3">
      <c r="A19" s="5" t="s">
        <v>9</v>
      </c>
      <c r="B19" s="3" t="s">
        <v>52</v>
      </c>
      <c r="C19" s="29"/>
    </row>
    <row r="20" spans="1:8" s="2" customFormat="1" ht="30.75" thickBot="1" x14ac:dyDescent="0.3">
      <c r="A20" s="5" t="s">
        <v>10</v>
      </c>
      <c r="B20" s="3" t="s">
        <v>53</v>
      </c>
      <c r="C20" s="29">
        <v>0.49</v>
      </c>
    </row>
    <row r="21" spans="1:8" s="2" customFormat="1" ht="30.75" thickBot="1" x14ac:dyDescent="0.3">
      <c r="A21" s="5" t="s">
        <v>11</v>
      </c>
      <c r="B21" s="3" t="s">
        <v>53</v>
      </c>
      <c r="C21" s="29">
        <v>0.41</v>
      </c>
    </row>
    <row r="22" spans="1:8" s="2" customFormat="1" ht="30.75" thickBot="1" x14ac:dyDescent="0.3">
      <c r="A22" s="5" t="s">
        <v>44</v>
      </c>
      <c r="B22" s="3" t="s">
        <v>52</v>
      </c>
      <c r="C22" s="29">
        <v>1089.9000000000001</v>
      </c>
    </row>
    <row r="23" spans="1:8" s="2" customFormat="1" ht="15.75" thickBot="1" x14ac:dyDescent="0.3">
      <c r="A23" s="5" t="s">
        <v>45</v>
      </c>
      <c r="B23" s="3" t="s">
        <v>64</v>
      </c>
      <c r="C23" s="29" t="s">
        <v>89</v>
      </c>
    </row>
    <row r="24" spans="1:8" s="2" customFormat="1" ht="30.75" thickBot="1" x14ac:dyDescent="0.3">
      <c r="A24" s="6" t="s">
        <v>73</v>
      </c>
      <c r="B24" s="3" t="s">
        <v>54</v>
      </c>
      <c r="C24" s="29"/>
    </row>
    <row r="25" spans="1:8" s="2" customFormat="1" ht="30.75" thickBot="1" x14ac:dyDescent="0.3">
      <c r="A25" s="6" t="s">
        <v>74</v>
      </c>
      <c r="B25" s="3" t="s">
        <v>54</v>
      </c>
      <c r="C25" s="29"/>
    </row>
    <row r="26" spans="1:8" s="2" customFormat="1" ht="30.75" thickBot="1" x14ac:dyDescent="0.3">
      <c r="A26" s="6" t="s">
        <v>75</v>
      </c>
      <c r="B26" s="3" t="s">
        <v>54</v>
      </c>
      <c r="C26" s="29"/>
    </row>
    <row r="27" spans="1:8" s="2" customFormat="1" ht="30.75" thickBot="1" x14ac:dyDescent="0.3">
      <c r="A27" s="6" t="s">
        <v>76</v>
      </c>
      <c r="B27" s="3" t="s">
        <v>54</v>
      </c>
      <c r="C27" s="29"/>
    </row>
    <row r="28" spans="1:8" s="2" customFormat="1" ht="18.75" thickBot="1" x14ac:dyDescent="0.3">
      <c r="A28" s="6" t="s">
        <v>70</v>
      </c>
      <c r="B28" s="3" t="s">
        <v>55</v>
      </c>
      <c r="C28" s="29"/>
    </row>
    <row r="29" spans="1:8" s="2" customFormat="1" ht="15.75" thickBot="1" x14ac:dyDescent="0.3">
      <c r="A29" s="6" t="s">
        <v>12</v>
      </c>
      <c r="B29" s="3" t="s">
        <v>48</v>
      </c>
      <c r="C29" s="29"/>
    </row>
    <row r="30" spans="1:8" s="2" customFormat="1" ht="15.75" thickBot="1" x14ac:dyDescent="0.3">
      <c r="A30" s="6" t="s">
        <v>13</v>
      </c>
      <c r="B30" s="3" t="s">
        <v>48</v>
      </c>
      <c r="C30" s="29"/>
    </row>
    <row r="31" spans="1:8" s="2" customFormat="1" ht="30.75" thickBot="1" x14ac:dyDescent="0.3">
      <c r="A31" s="6" t="s">
        <v>77</v>
      </c>
      <c r="B31" s="3" t="s">
        <v>49</v>
      </c>
      <c r="C31" s="29"/>
      <c r="E31" s="17"/>
      <c r="F31" s="17"/>
      <c r="G31" s="17"/>
      <c r="H31" s="17"/>
    </row>
    <row r="32" spans="1:8" s="2" customFormat="1" ht="30.75" thickBot="1" x14ac:dyDescent="0.3">
      <c r="A32" s="6" t="s">
        <v>78</v>
      </c>
      <c r="B32" s="3" t="s">
        <v>49</v>
      </c>
      <c r="C32" s="29"/>
      <c r="E32" s="16"/>
      <c r="F32" s="16"/>
      <c r="G32" s="16"/>
      <c r="H32" s="16"/>
    </row>
    <row r="33" spans="1:3" s="2" customFormat="1" ht="30.75" thickBot="1" x14ac:dyDescent="0.3">
      <c r="A33" s="6" t="s">
        <v>65</v>
      </c>
      <c r="B33" s="3" t="s">
        <v>49</v>
      </c>
      <c r="C33" s="29"/>
    </row>
    <row r="34" spans="1:3" s="2" customFormat="1" ht="30.75" thickBot="1" x14ac:dyDescent="0.3">
      <c r="A34" s="6" t="s">
        <v>67</v>
      </c>
      <c r="B34" s="3" t="s">
        <v>49</v>
      </c>
      <c r="C34" s="29"/>
    </row>
    <row r="35" spans="1:3" s="2" customFormat="1" ht="15.75" thickBot="1" x14ac:dyDescent="0.3">
      <c r="A35" s="5" t="s">
        <v>14</v>
      </c>
      <c r="B35" s="3" t="s">
        <v>3</v>
      </c>
      <c r="C35" s="29"/>
    </row>
    <row r="36" spans="1:3" s="2" customFormat="1" ht="15.75" thickBot="1" x14ac:dyDescent="0.3">
      <c r="A36" s="6" t="s">
        <v>41</v>
      </c>
      <c r="B36" s="3" t="s">
        <v>64</v>
      </c>
      <c r="C36" s="29" t="s">
        <v>91</v>
      </c>
    </row>
    <row r="37" spans="1:3" s="2" customFormat="1" ht="15.75" thickBot="1" x14ac:dyDescent="0.3">
      <c r="A37" s="6" t="s">
        <v>42</v>
      </c>
      <c r="B37" s="3" t="s">
        <v>64</v>
      </c>
      <c r="C37" s="29"/>
    </row>
    <row r="38" spans="1:3" s="2" customFormat="1" ht="15.75" thickBot="1" x14ac:dyDescent="0.3">
      <c r="A38" s="6" t="s">
        <v>43</v>
      </c>
      <c r="B38" s="3" t="s">
        <v>64</v>
      </c>
      <c r="C38" s="29"/>
    </row>
    <row r="39" spans="1:3" s="2" customFormat="1" ht="18" thickBot="1" x14ac:dyDescent="0.3">
      <c r="A39" s="6" t="s">
        <v>15</v>
      </c>
      <c r="B39" s="3" t="s">
        <v>56</v>
      </c>
      <c r="C39" s="29"/>
    </row>
    <row r="40" spans="1:3" s="2" customFormat="1" ht="30.75" thickBot="1" x14ac:dyDescent="0.3">
      <c r="A40" s="5" t="s">
        <v>66</v>
      </c>
      <c r="B40" s="3" t="s">
        <v>3</v>
      </c>
      <c r="C40" s="29"/>
    </row>
    <row r="41" spans="1:3" s="2" customFormat="1" ht="18.75" thickBot="1" x14ac:dyDescent="0.3">
      <c r="A41" s="7" t="s">
        <v>71</v>
      </c>
      <c r="B41" s="3" t="s">
        <v>57</v>
      </c>
      <c r="C41" s="29">
        <v>18.899999999999999</v>
      </c>
    </row>
    <row r="42" spans="1:3" s="2" customFormat="1" ht="30.75" thickBot="1" x14ac:dyDescent="0.3">
      <c r="A42" s="6" t="s">
        <v>72</v>
      </c>
      <c r="B42" s="4" t="s">
        <v>63</v>
      </c>
      <c r="C42" s="30">
        <v>14712.9</v>
      </c>
    </row>
    <row r="43" spans="1:3" s="2" customFormat="1" ht="15.75" thickBot="1" x14ac:dyDescent="0.3">
      <c r="A43" s="6" t="s">
        <v>16</v>
      </c>
      <c r="B43" s="4" t="s">
        <v>3</v>
      </c>
      <c r="C43" s="29">
        <v>14</v>
      </c>
    </row>
    <row r="44" spans="1:3" s="2" customFormat="1" ht="30.75" thickBot="1" x14ac:dyDescent="0.3">
      <c r="A44" s="6" t="s">
        <v>79</v>
      </c>
      <c r="B44" s="3" t="s">
        <v>52</v>
      </c>
      <c r="C44" s="29"/>
    </row>
    <row r="45" spans="1:3" s="2" customFormat="1" ht="30.75" thickBot="1" x14ac:dyDescent="0.3">
      <c r="A45" s="6" t="s">
        <v>80</v>
      </c>
      <c r="B45" s="3" t="s">
        <v>52</v>
      </c>
      <c r="C45" s="29"/>
    </row>
    <row r="46" spans="1:3" s="2" customFormat="1" ht="30.75" thickBot="1" x14ac:dyDescent="0.3">
      <c r="A46" s="6" t="s">
        <v>81</v>
      </c>
      <c r="B46" s="3" t="s">
        <v>52</v>
      </c>
      <c r="C46" s="29"/>
    </row>
    <row r="47" spans="1:3" s="2" customFormat="1" ht="45.75" thickBot="1" x14ac:dyDescent="0.3">
      <c r="A47" s="6" t="s">
        <v>82</v>
      </c>
      <c r="B47" s="3" t="s">
        <v>52</v>
      </c>
      <c r="C47" s="29"/>
    </row>
    <row r="48" spans="1:3" s="2" customFormat="1" ht="45.75" thickBot="1" x14ac:dyDescent="0.3">
      <c r="A48" s="6" t="s">
        <v>83</v>
      </c>
      <c r="B48" s="3" t="s">
        <v>52</v>
      </c>
      <c r="C48" s="29"/>
    </row>
    <row r="49" spans="1:3" s="2" customFormat="1" ht="30.75" thickBot="1" x14ac:dyDescent="0.3">
      <c r="A49" s="6" t="s">
        <v>84</v>
      </c>
      <c r="B49" s="3" t="s">
        <v>52</v>
      </c>
      <c r="C49" s="29"/>
    </row>
    <row r="50" spans="1:3" s="2" customFormat="1" ht="18" thickBot="1" x14ac:dyDescent="0.3">
      <c r="A50" s="6" t="s">
        <v>85</v>
      </c>
      <c r="B50" s="3" t="s">
        <v>52</v>
      </c>
      <c r="C50" s="29"/>
    </row>
    <row r="51" spans="1:3" s="2" customFormat="1" ht="30.75" thickBot="1" x14ac:dyDescent="0.3">
      <c r="A51" s="6" t="s">
        <v>68</v>
      </c>
      <c r="B51" s="3" t="s">
        <v>48</v>
      </c>
      <c r="C51" s="29"/>
    </row>
    <row r="52" spans="1:3" s="2" customFormat="1" x14ac:dyDescent="0.25">
      <c r="A52" s="21" t="s">
        <v>38</v>
      </c>
      <c r="B52" s="22"/>
      <c r="C52" s="23"/>
    </row>
    <row r="53" spans="1:3" s="2" customFormat="1" ht="15.75" thickBot="1" x14ac:dyDescent="0.3">
      <c r="A53" s="6" t="s">
        <v>25</v>
      </c>
      <c r="B53" s="4" t="s">
        <v>47</v>
      </c>
      <c r="C53" s="29">
        <v>-236.88800000000001</v>
      </c>
    </row>
    <row r="54" spans="1:3" s="2" customFormat="1" ht="15.75" thickBot="1" x14ac:dyDescent="0.3">
      <c r="A54" s="6" t="s">
        <v>46</v>
      </c>
      <c r="B54" s="4" t="s">
        <v>26</v>
      </c>
      <c r="C54" s="29" t="s">
        <v>90</v>
      </c>
    </row>
    <row r="55" spans="1:3" s="2" customFormat="1" ht="15.75" thickBot="1" x14ac:dyDescent="0.3">
      <c r="A55" s="6" t="s">
        <v>86</v>
      </c>
      <c r="B55" s="4" t="s">
        <v>3</v>
      </c>
      <c r="C55" s="29">
        <v>0.79</v>
      </c>
    </row>
    <row r="56" spans="1:3" s="2" customFormat="1" ht="15.75" customHeight="1" x14ac:dyDescent="0.25">
      <c r="A56" s="21" t="s">
        <v>27</v>
      </c>
      <c r="B56" s="22"/>
      <c r="C56" s="23"/>
    </row>
    <row r="57" spans="1:3" s="2" customFormat="1" ht="15.75" thickBot="1" x14ac:dyDescent="0.3">
      <c r="A57" s="6" t="s">
        <v>28</v>
      </c>
      <c r="B57" s="4" t="s">
        <v>50</v>
      </c>
      <c r="C57" s="31">
        <v>0</v>
      </c>
    </row>
    <row r="58" spans="1:3" s="2" customFormat="1" ht="15.75" thickBot="1" x14ac:dyDescent="0.3">
      <c r="A58" s="6" t="s">
        <v>29</v>
      </c>
      <c r="B58" s="4" t="s">
        <v>50</v>
      </c>
      <c r="C58" s="31">
        <v>4.8710000000000004</v>
      </c>
    </row>
    <row r="59" spans="1:3" s="2" customFormat="1" ht="15.75" thickBot="1" x14ac:dyDescent="0.3">
      <c r="A59" s="6" t="s">
        <v>30</v>
      </c>
      <c r="B59" s="4" t="s">
        <v>50</v>
      </c>
      <c r="C59" s="31">
        <v>0.377</v>
      </c>
    </row>
    <row r="60" spans="1:3" s="2" customFormat="1" ht="15.75" thickBot="1" x14ac:dyDescent="0.3">
      <c r="A60" s="6" t="s">
        <v>31</v>
      </c>
      <c r="B60" s="4" t="s">
        <v>50</v>
      </c>
      <c r="C60" s="31">
        <v>0</v>
      </c>
    </row>
    <row r="61" spans="1:3" s="2" customFormat="1" ht="15.75" thickBot="1" x14ac:dyDescent="0.3">
      <c r="A61" s="6" t="s">
        <v>32</v>
      </c>
      <c r="B61" s="4" t="s">
        <v>50</v>
      </c>
      <c r="C61" s="31">
        <v>4.03</v>
      </c>
    </row>
    <row r="62" spans="1:3" s="2" customFormat="1" ht="15.75" thickBot="1" x14ac:dyDescent="0.3">
      <c r="A62" s="6" t="s">
        <v>33</v>
      </c>
      <c r="B62" s="4" t="s">
        <v>50</v>
      </c>
      <c r="C62" s="31">
        <v>5.4219999999999997</v>
      </c>
    </row>
    <row r="63" spans="1:3" s="2" customFormat="1" ht="15.75" thickBot="1" x14ac:dyDescent="0.3">
      <c r="A63" s="6" t="s">
        <v>34</v>
      </c>
      <c r="B63" s="4" t="s">
        <v>50</v>
      </c>
      <c r="C63" s="29">
        <v>0</v>
      </c>
    </row>
    <row r="64" spans="1:3" s="2" customFormat="1" ht="15.75" customHeight="1" x14ac:dyDescent="0.25">
      <c r="A64" s="21" t="s">
        <v>35</v>
      </c>
      <c r="B64" s="22"/>
      <c r="C64" s="23"/>
    </row>
    <row r="65" spans="1:3" s="2" customFormat="1" ht="15.75" thickBot="1" x14ac:dyDescent="0.3">
      <c r="A65" s="6" t="s">
        <v>18</v>
      </c>
      <c r="B65" s="4" t="s">
        <v>50</v>
      </c>
      <c r="C65" s="29">
        <v>14.7</v>
      </c>
    </row>
    <row r="66" spans="1:3" s="2" customFormat="1" ht="15.75" thickBot="1" x14ac:dyDescent="0.3">
      <c r="A66" s="6" t="s">
        <v>19</v>
      </c>
      <c r="B66" s="4" t="s">
        <v>50</v>
      </c>
      <c r="C66" s="29" t="s">
        <v>64</v>
      </c>
    </row>
    <row r="67" spans="1:3" s="2" customFormat="1" ht="15.75" thickBot="1" x14ac:dyDescent="0.3">
      <c r="A67" s="6" t="s">
        <v>20</v>
      </c>
      <c r="B67" s="4" t="s">
        <v>50</v>
      </c>
      <c r="C67" s="29">
        <v>0</v>
      </c>
    </row>
    <row r="68" spans="1:3" s="2" customFormat="1" ht="15.75" thickBot="1" x14ac:dyDescent="0.3">
      <c r="A68" s="6" t="s">
        <v>21</v>
      </c>
      <c r="B68" s="4" t="s">
        <v>50</v>
      </c>
      <c r="C68" s="29" t="s">
        <v>64</v>
      </c>
    </row>
    <row r="69" spans="1:3" s="2" customFormat="1" ht="15.75" thickBot="1" x14ac:dyDescent="0.3">
      <c r="A69" s="6" t="s">
        <v>22</v>
      </c>
      <c r="B69" s="4" t="s">
        <v>50</v>
      </c>
      <c r="C69" s="29" t="s">
        <v>64</v>
      </c>
    </row>
    <row r="70" spans="1:3" s="2" customFormat="1" ht="15.75" thickBot="1" x14ac:dyDescent="0.3">
      <c r="A70" s="6" t="s">
        <v>23</v>
      </c>
      <c r="B70" s="4" t="s">
        <v>50</v>
      </c>
      <c r="C70" s="29" t="s">
        <v>64</v>
      </c>
    </row>
    <row r="71" spans="1:3" s="2" customFormat="1" ht="15.75" thickBot="1" x14ac:dyDescent="0.3">
      <c r="A71" s="8" t="s">
        <v>24</v>
      </c>
      <c r="B71" s="9" t="s">
        <v>50</v>
      </c>
      <c r="C71" s="32" t="s">
        <v>64</v>
      </c>
    </row>
    <row r="72" spans="1:3" ht="15.75" thickTop="1" x14ac:dyDescent="0.25"/>
  </sheetData>
  <sheetProtection algorithmName="SHA-512" hashValue="8IgYbzreP6KIpUpK2MMWLg8hDz6AKHZo++5fXZJ+/Xq5j4HAAM/aCkFHnWZGXtyhUuJmsybxjBfVBPV9pLKctw==" saltValue="VEsnELTNb8DWvMu1lnMh2A==" spinCount="100000" sheet="1" objects="1" scenarios="1"/>
  <mergeCells count="10">
    <mergeCell ref="E31:H31"/>
    <mergeCell ref="A1:C1"/>
    <mergeCell ref="A52:C52"/>
    <mergeCell ref="A56:C56"/>
    <mergeCell ref="A64:C64"/>
    <mergeCell ref="A5:C5"/>
    <mergeCell ref="A10:C10"/>
    <mergeCell ref="A2:C2"/>
    <mergeCell ref="A3:C3"/>
    <mergeCell ref="D2:N3"/>
  </mergeCell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'C:\M.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E31:H32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Jan Klimša</cp:lastModifiedBy>
  <cp:lastPrinted>2016-07-13T13:07:49Z</cp:lastPrinted>
  <dcterms:created xsi:type="dcterms:W3CDTF">2016-07-01T10:24:25Z</dcterms:created>
  <dcterms:modified xsi:type="dcterms:W3CDTF">2020-11-22T16:40:25Z</dcterms:modified>
</cp:coreProperties>
</file>